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<sst xmlns="http://schemas.openxmlformats.org/spreadsheetml/2006/main" count="27" uniqueCount="14">
  <si>
    <t>Hazai</t>
  </si>
  <si>
    <t>Vendég</t>
  </si>
  <si>
    <t>CSAPATOK</t>
  </si>
  <si>
    <t>PAKSI FK</t>
  </si>
  <si>
    <t>DIAMONDS SK</t>
  </si>
  <si>
    <t>MISKOLCI FE</t>
  </si>
  <si>
    <t>Férfi OBII rájátszás</t>
  </si>
  <si>
    <t>Rájátszás 1.</t>
  </si>
  <si>
    <t>Rájátszás 2.</t>
  </si>
  <si>
    <t>Rájátszás 3.</t>
  </si>
  <si>
    <t>szabadnapos</t>
  </si>
  <si>
    <t>Diamonds X3M Team</t>
  </si>
  <si>
    <t>Miskolci FE</t>
  </si>
  <si>
    <t>VESC Lizards FSE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</si>
</sst>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textRotation="255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B23" sqref="B23"/>
    </sheetView>
  </sheetViews>
  <sheetFormatPr defaultColWidth="9.140625" defaultRowHeight="12.75"/>
  <cols>
    <col min="1" max="1" width="2.8515625" style="0" customWidth="1"/>
    <col min="2" max="2" width="18.8515625" style="0" bestFit="1" customWidth="1"/>
    <col min="3" max="3" width="2.8515625" style="0" customWidth="1"/>
    <col min="4" max="4" width="20.421875" style="0" bestFit="1" customWidth="1"/>
    <col min="5" max="5" width="4.28125" style="0" customWidth="1"/>
    <col min="6" max="6" width="2.8515625" style="0" customWidth="1"/>
    <col min="7" max="7" width="20.421875" style="0" bestFit="1" customWidth="1"/>
    <col min="8" max="8" width="2.8515625" style="0" customWidth="1"/>
    <col min="9" max="9" width="20.421875" style="0" bestFit="1" customWidth="1"/>
    <col min="10" max="10" width="4.28125" style="0" customWidth="1"/>
    <col min="11" max="11" width="2.8515625" style="0" customWidth="1"/>
    <col min="12" max="12" width="17.140625" style="0" customWidth="1"/>
    <col min="13" max="13" width="2.8515625" style="1" customWidth="1"/>
    <col min="14" max="14" width="18.8515625" style="1" bestFit="1" customWidth="1"/>
    <col min="15" max="15" width="3.28125" style="1" customWidth="1"/>
    <col min="16" max="16" width="12.7109375" style="1" customWidth="1"/>
    <col min="17" max="17" width="2.57421875" style="1" customWidth="1"/>
    <col min="18" max="18" width="5.7109375" style="1" customWidth="1"/>
    <col min="19" max="19" width="10.7109375" style="1" customWidth="1"/>
    <col min="20" max="20" width="5.7109375" style="1" customWidth="1"/>
    <col min="21" max="21" width="12.7109375" style="1" customWidth="1"/>
  </cols>
  <sheetData>
    <row r="1" ht="18" customHeight="1">
      <c r="B1" s="10" t="s">
        <v>6</v>
      </c>
    </row>
    <row r="2" spans="1:14" ht="25.5" customHeight="1">
      <c r="A2" s="13" t="s">
        <v>7</v>
      </c>
      <c r="B2" s="13"/>
      <c r="C2" s="13"/>
      <c r="D2" s="13"/>
      <c r="E2" s="2"/>
      <c r="F2" s="13" t="s">
        <v>8</v>
      </c>
      <c r="G2" s="13"/>
      <c r="H2" s="13"/>
      <c r="I2" s="13"/>
      <c r="J2" s="5"/>
      <c r="K2" s="13" t="s">
        <v>8</v>
      </c>
      <c r="L2" s="13"/>
      <c r="M2" s="13"/>
      <c r="N2" s="13"/>
    </row>
    <row r="3" spans="1:14" ht="12.75">
      <c r="A3" s="14" t="s">
        <v>0</v>
      </c>
      <c r="B3" s="15"/>
      <c r="C3" s="14" t="s">
        <v>1</v>
      </c>
      <c r="D3" s="15"/>
      <c r="E3" s="2"/>
      <c r="F3" s="14" t="s">
        <v>0</v>
      </c>
      <c r="G3" s="15"/>
      <c r="H3" s="14" t="s">
        <v>1</v>
      </c>
      <c r="I3" s="15"/>
      <c r="J3" s="2"/>
      <c r="K3" s="14" t="s">
        <v>0</v>
      </c>
      <c r="L3" s="15"/>
      <c r="M3" s="14" t="s">
        <v>1</v>
      </c>
      <c r="N3" s="15"/>
    </row>
    <row r="4" spans="1:22" ht="12.75">
      <c r="A4" s="4">
        <v>1</v>
      </c>
      <c r="B4" s="12" t="str">
        <f>VLOOKUP(A4,$C$25:$D$37,2)</f>
        <v>PAKSI FK</v>
      </c>
      <c r="C4" s="4">
        <v>6</v>
      </c>
      <c r="D4" s="12" t="str">
        <f>VLOOKUP(C4,$C$25:$D$37,2)</f>
        <v>Miskolci FE</v>
      </c>
      <c r="E4" s="2"/>
      <c r="F4" s="4">
        <v>4</v>
      </c>
      <c r="G4" s="12" t="str">
        <f>VLOOKUP(F4,$C$25:$D$37,2)</f>
        <v>Diamonds X3M Team</v>
      </c>
      <c r="H4" s="4">
        <v>1</v>
      </c>
      <c r="I4" s="12" t="str">
        <f>VLOOKUP(H4,$C$25:$D$37,2)</f>
        <v>PAKSI FK</v>
      </c>
      <c r="J4" s="2"/>
      <c r="K4" s="4">
        <v>2</v>
      </c>
      <c r="L4" s="4" t="str">
        <f>VLOOKUP(K4,$C$25:$D$37,2)</f>
        <v>szabadnapos</v>
      </c>
      <c r="M4" s="4">
        <v>1</v>
      </c>
      <c r="N4" s="4" t="str">
        <f>VLOOKUP(M4,$C$25:$D$37,2)</f>
        <v>PAKSI FK</v>
      </c>
      <c r="V4" s="3"/>
    </row>
    <row r="5" spans="1:22" ht="12.75">
      <c r="A5" s="4"/>
      <c r="B5" s="4"/>
      <c r="C5" s="4"/>
      <c r="E5" s="2"/>
      <c r="F5" s="4"/>
      <c r="G5" s="4"/>
      <c r="H5" s="4"/>
      <c r="I5" s="4"/>
      <c r="J5" s="2"/>
      <c r="K5" s="4"/>
      <c r="L5" s="4"/>
      <c r="M5" s="4"/>
      <c r="N5" s="4"/>
      <c r="V5" s="3"/>
    </row>
    <row r="6" spans="1:22" ht="12.75">
      <c r="A6" s="4">
        <v>2</v>
      </c>
      <c r="B6" s="4" t="str">
        <f>VLOOKUP(A6,$C$25:$D$37,2)</f>
        <v>szabadnapos</v>
      </c>
      <c r="C6" s="4">
        <v>5</v>
      </c>
      <c r="D6" s="4" t="str">
        <f>VLOOKUP(C6,$C$25:$D$37,2)</f>
        <v>szabadnapos</v>
      </c>
      <c r="E6" s="2"/>
      <c r="F6" s="4">
        <v>6</v>
      </c>
      <c r="G6" s="4" t="str">
        <f>VLOOKUP(F6,$C$25:$D$37,2)</f>
        <v>Miskolci FE</v>
      </c>
      <c r="H6" s="4">
        <v>2</v>
      </c>
      <c r="I6" s="4" t="str">
        <f>VLOOKUP(H6,$C$25:$D$37,2)</f>
        <v>szabadnapos</v>
      </c>
      <c r="J6" s="2"/>
      <c r="K6" s="4">
        <v>3</v>
      </c>
      <c r="L6" s="12" t="str">
        <f>VLOOKUP(K6,$C$25:$D$37,2)</f>
        <v>VESC Lizards FSE</v>
      </c>
      <c r="M6" s="4">
        <v>6</v>
      </c>
      <c r="N6" s="12" t="str">
        <f>VLOOKUP(M6,$C$25:$D$37,2)</f>
        <v>Miskolci FE</v>
      </c>
      <c r="V6" s="3"/>
    </row>
    <row r="7" spans="1:22" ht="12.75">
      <c r="A7" s="4"/>
      <c r="B7" s="4"/>
      <c r="C7" s="4"/>
      <c r="D7" s="4"/>
      <c r="E7" s="2"/>
      <c r="F7" s="4"/>
      <c r="G7" s="4"/>
      <c r="H7" s="4"/>
      <c r="I7" s="4"/>
      <c r="J7" s="2"/>
      <c r="K7" s="4"/>
      <c r="L7" s="4"/>
      <c r="M7" s="4"/>
      <c r="N7" s="4"/>
      <c r="V7" s="3"/>
    </row>
    <row r="8" spans="1:22" ht="12.75">
      <c r="A8" s="4">
        <v>3</v>
      </c>
      <c r="B8" s="12" t="str">
        <f>VLOOKUP(A8,$C$25:$D$37,2)</f>
        <v>VESC Lizards FSE</v>
      </c>
      <c r="C8" s="4">
        <v>4</v>
      </c>
      <c r="D8" s="12" t="str">
        <f>VLOOKUP(C8,$C$25:$D$37,2)</f>
        <v>Diamonds X3M Team</v>
      </c>
      <c r="E8" s="2"/>
      <c r="F8" s="4">
        <v>5</v>
      </c>
      <c r="G8" s="4" t="str">
        <f>VLOOKUP(F8,$C$25:$D$37,2)</f>
        <v>szabadnapos</v>
      </c>
      <c r="H8" s="4">
        <v>3</v>
      </c>
      <c r="I8" s="4" t="str">
        <f>VLOOKUP(H8,$C$25:$D$37,2)</f>
        <v>VESC Lizards FSE</v>
      </c>
      <c r="J8" s="2"/>
      <c r="K8" s="4">
        <v>5</v>
      </c>
      <c r="L8" s="4" t="str">
        <f>VLOOKUP(K8,$C$25:$D$37,2)</f>
        <v>szabadnapos</v>
      </c>
      <c r="M8" s="4">
        <v>4</v>
      </c>
      <c r="N8" s="4" t="str">
        <f>VLOOKUP(M8,$C$25:$D$37,2)</f>
        <v>Diamonds X3M Team</v>
      </c>
      <c r="V8" s="3"/>
    </row>
    <row r="9" spans="1:22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V9" s="3"/>
    </row>
    <row r="10" spans="2:22" ht="7.5" customHeight="1">
      <c r="B10" s="3"/>
      <c r="C10" s="2"/>
      <c r="D10" s="2"/>
      <c r="E10" s="2"/>
      <c r="F10" s="2"/>
      <c r="G10" s="2"/>
      <c r="H10" s="2"/>
      <c r="I10" s="2"/>
      <c r="J10" s="2"/>
      <c r="K10" s="3"/>
      <c r="V10" s="3"/>
    </row>
    <row r="11" spans="5:22" ht="7.5" customHeight="1">
      <c r="E11" s="2"/>
      <c r="F11" s="2"/>
      <c r="G11" s="2"/>
      <c r="H11" s="2"/>
      <c r="I11" s="2"/>
      <c r="J11" s="2"/>
      <c r="K11" s="3"/>
      <c r="V11" s="3"/>
    </row>
    <row r="12" spans="1:22" ht="12.75">
      <c r="A12" s="13" t="s">
        <v>9</v>
      </c>
      <c r="B12" s="13"/>
      <c r="C12" s="13"/>
      <c r="D12" s="13"/>
      <c r="E12" s="2"/>
      <c r="F12" s="13" t="s">
        <v>9</v>
      </c>
      <c r="G12" s="13"/>
      <c r="H12" s="13"/>
      <c r="I12" s="13"/>
      <c r="J12" s="5"/>
      <c r="K12" s="6"/>
      <c r="L12" s="6"/>
      <c r="M12" s="6"/>
      <c r="N12" s="6"/>
      <c r="V12" s="3"/>
    </row>
    <row r="13" spans="1:22" ht="12.75">
      <c r="A13" s="14" t="s">
        <v>0</v>
      </c>
      <c r="B13" s="15"/>
      <c r="C13" s="14" t="s">
        <v>1</v>
      </c>
      <c r="D13" s="15"/>
      <c r="E13" s="2"/>
      <c r="F13" s="14" t="s">
        <v>0</v>
      </c>
      <c r="G13" s="15"/>
      <c r="H13" s="14" t="s">
        <v>1</v>
      </c>
      <c r="I13" s="15"/>
      <c r="J13" s="2"/>
      <c r="K13" s="6"/>
      <c r="L13" s="6"/>
      <c r="M13" s="6"/>
      <c r="N13" s="6"/>
      <c r="V13" s="3"/>
    </row>
    <row r="14" spans="1:22" ht="12.75">
      <c r="A14" s="8"/>
      <c r="B14" s="9"/>
      <c r="C14" s="8"/>
      <c r="D14" s="9"/>
      <c r="E14" s="2"/>
      <c r="F14" s="8"/>
      <c r="G14" s="9"/>
      <c r="H14" s="8"/>
      <c r="I14" s="9"/>
      <c r="J14" s="2"/>
      <c r="K14" s="6"/>
      <c r="L14" s="6"/>
      <c r="M14" s="6"/>
      <c r="N14" s="6"/>
      <c r="V14" s="3"/>
    </row>
    <row r="15" spans="1:22" ht="12.75">
      <c r="A15" s="4">
        <v>1</v>
      </c>
      <c r="B15" s="12" t="str">
        <f>VLOOKUP(A15,$C$25:$D$37,2)</f>
        <v>PAKSI FK</v>
      </c>
      <c r="C15" s="4">
        <v>3</v>
      </c>
      <c r="D15" s="12" t="str">
        <f>VLOOKUP(C15,$C$25:$D$37,2)</f>
        <v>VESC Lizards FSE</v>
      </c>
      <c r="E15" s="2"/>
      <c r="F15" s="4">
        <v>5</v>
      </c>
      <c r="G15" s="4" t="str">
        <f>VLOOKUP(F15,$C$25:$D$37,2)</f>
        <v>szabadnapos</v>
      </c>
      <c r="H15" s="4">
        <v>1</v>
      </c>
      <c r="I15" s="4" t="str">
        <f>VLOOKUP(H15,$C$25:$D$37,2)</f>
        <v>PAKSI FK</v>
      </c>
      <c r="J15" s="2"/>
      <c r="K15" s="2"/>
      <c r="L15" s="2"/>
      <c r="M15" s="2"/>
      <c r="N15" s="2"/>
      <c r="V15" s="3"/>
    </row>
    <row r="16" spans="1:22" ht="12.75">
      <c r="A16" s="4"/>
      <c r="B16" s="4"/>
      <c r="C16" s="4"/>
      <c r="D16" s="4"/>
      <c r="E16" s="2"/>
      <c r="F16" s="4"/>
      <c r="G16" s="4"/>
      <c r="H16" s="4"/>
      <c r="I16" s="4"/>
      <c r="J16" s="2"/>
      <c r="K16" s="2"/>
      <c r="L16" s="2"/>
      <c r="M16" s="2"/>
      <c r="N16" s="2"/>
      <c r="V16" s="3"/>
    </row>
    <row r="17" spans="1:14" ht="12.75">
      <c r="A17" s="4">
        <v>4</v>
      </c>
      <c r="B17" s="4" t="str">
        <f>VLOOKUP(A17,$C$25:$D$37,2)</f>
        <v>Diamonds X3M Team</v>
      </c>
      <c r="C17" s="4">
        <v>2</v>
      </c>
      <c r="D17" s="4" t="str">
        <f>VLOOKUP(C17,$C$25:$D$37,2)</f>
        <v>szabadnapos</v>
      </c>
      <c r="E17" s="2"/>
      <c r="F17" s="4">
        <v>3</v>
      </c>
      <c r="G17" s="4" t="str">
        <f>VLOOKUP(F17,$C$25:$D$37,2)</f>
        <v>VESC Lizards FSE</v>
      </c>
      <c r="H17" s="4">
        <v>2</v>
      </c>
      <c r="I17" s="4" t="str">
        <f>VLOOKUP(H17,$C$25:$D$37,2)</f>
        <v>szabadnapos</v>
      </c>
      <c r="J17" s="2"/>
      <c r="K17" s="2"/>
      <c r="L17" s="2"/>
      <c r="M17" s="2"/>
      <c r="N17" s="2"/>
    </row>
    <row r="18" spans="1:14" ht="12.75">
      <c r="A18" s="4"/>
      <c r="B18" s="4"/>
      <c r="C18" s="4"/>
      <c r="D18" s="4"/>
      <c r="E18" s="2"/>
      <c r="F18" s="4"/>
      <c r="G18" s="4"/>
      <c r="H18" s="4"/>
      <c r="I18" s="4"/>
      <c r="J18" s="2"/>
      <c r="K18" s="2"/>
      <c r="L18" s="2"/>
      <c r="M18" s="2"/>
      <c r="N18" s="2"/>
    </row>
    <row r="19" spans="1:14" ht="12.75">
      <c r="A19" s="4">
        <v>6</v>
      </c>
      <c r="B19" s="4" t="str">
        <f>VLOOKUP(A19,$C$25:$D$37,2)</f>
        <v>Miskolci FE</v>
      </c>
      <c r="C19" s="4">
        <v>5</v>
      </c>
      <c r="D19" s="4" t="str">
        <f>VLOOKUP(C19,$C$25:$D$37,2)</f>
        <v>szabadnapos</v>
      </c>
      <c r="E19" s="2"/>
      <c r="F19" s="4">
        <v>6</v>
      </c>
      <c r="G19" s="12" t="str">
        <f>VLOOKUP(F19,$C$25:$D$37,2)</f>
        <v>Miskolci FE</v>
      </c>
      <c r="H19" s="4">
        <v>4</v>
      </c>
      <c r="I19" s="12" t="str">
        <f>VLOOKUP(H19,$C$25:$D$37,2)</f>
        <v>Diamonds X3M Team</v>
      </c>
      <c r="J19" s="2"/>
      <c r="K19" s="2"/>
      <c r="L19" s="2"/>
      <c r="M19" s="2"/>
      <c r="N19" s="2"/>
    </row>
    <row r="20" spans="1:1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2:7" ht="7.5" customHeight="1">
      <c r="B21" s="3"/>
      <c r="C21" s="2"/>
      <c r="D21" s="2"/>
      <c r="E21" s="2"/>
      <c r="F21" s="2"/>
      <c r="G21" s="2"/>
    </row>
    <row r="22" spans="2:7" ht="7.5" customHeight="1">
      <c r="B22" s="3"/>
      <c r="C22" s="2"/>
      <c r="D22" s="2"/>
      <c r="E22" s="2"/>
      <c r="F22" s="2"/>
      <c r="G22" s="2"/>
    </row>
    <row r="23" spans="1:14" ht="12.75">
      <c r="A23" s="6"/>
      <c r="B23" s="6"/>
      <c r="C23" s="6"/>
      <c r="D23" s="6"/>
      <c r="E23" s="2"/>
      <c r="F23" s="6"/>
      <c r="G23" s="6"/>
      <c r="H23" s="6"/>
      <c r="I23" s="6"/>
      <c r="J23" s="3"/>
      <c r="K23" s="6"/>
      <c r="L23" s="6"/>
      <c r="M23" s="6"/>
      <c r="N23" s="6"/>
    </row>
    <row r="24" spans="1:14" ht="12.75">
      <c r="A24" s="6"/>
      <c r="B24" s="6"/>
      <c r="C24" s="13" t="s">
        <v>2</v>
      </c>
      <c r="D24" s="13"/>
      <c r="E24" s="2"/>
      <c r="F24" s="6"/>
      <c r="G24" s="6"/>
      <c r="H24" s="6"/>
      <c r="I24" s="6"/>
      <c r="J24" s="3"/>
      <c r="K24" s="6"/>
      <c r="L24" s="6"/>
      <c r="M24" s="6"/>
      <c r="N24" s="6"/>
    </row>
    <row r="25" spans="1:14" ht="12.75">
      <c r="A25" s="2"/>
      <c r="B25" s="2"/>
      <c r="C25" s="4">
        <v>1</v>
      </c>
      <c r="D25" s="12" t="s">
        <v>3</v>
      </c>
      <c r="E25" s="2"/>
      <c r="F25" s="2"/>
      <c r="G25" s="11" t="s">
        <v>3</v>
      </c>
      <c r="H25" s="2"/>
      <c r="I25" s="2"/>
      <c r="J25" s="3"/>
      <c r="K25" s="2"/>
      <c r="L25" s="2"/>
      <c r="M25" s="2"/>
      <c r="N25" s="2"/>
    </row>
    <row r="26" spans="1:14" ht="12.75">
      <c r="A26" s="2"/>
      <c r="B26" s="2"/>
      <c r="C26" s="4">
        <v>2</v>
      </c>
      <c r="D26" s="4" t="s">
        <v>10</v>
      </c>
      <c r="E26" s="2"/>
      <c r="F26" s="2"/>
      <c r="G26" s="11" t="s">
        <v>4</v>
      </c>
      <c r="H26" s="2"/>
      <c r="I26" s="2"/>
      <c r="J26" s="3"/>
      <c r="K26" s="2"/>
      <c r="L26" s="2"/>
      <c r="M26" s="2"/>
      <c r="N26" s="2"/>
    </row>
    <row r="27" spans="1:14" ht="12.75">
      <c r="A27" s="2"/>
      <c r="B27" s="2"/>
      <c r="C27" s="4">
        <v>3</v>
      </c>
      <c r="D27" s="12" t="s">
        <v>13</v>
      </c>
      <c r="E27" s="2"/>
      <c r="F27" s="2"/>
      <c r="G27" s="11" t="s">
        <v>13</v>
      </c>
      <c r="H27" s="2"/>
      <c r="I27" s="2"/>
      <c r="J27" s="2"/>
      <c r="K27" s="2"/>
      <c r="L27" s="2"/>
      <c r="M27" s="2"/>
      <c r="N27" s="2"/>
    </row>
    <row r="28" spans="1:14" ht="12.75">
      <c r="A28" s="2"/>
      <c r="B28" s="2"/>
      <c r="C28" s="4">
        <v>4</v>
      </c>
      <c r="D28" s="12" t="s">
        <v>11</v>
      </c>
      <c r="E28" s="2"/>
      <c r="F28" s="2"/>
      <c r="G28" s="11" t="s">
        <v>5</v>
      </c>
      <c r="H28" s="2"/>
      <c r="I28" s="2"/>
      <c r="J28" s="2"/>
      <c r="K28" s="2"/>
      <c r="L28" s="2"/>
      <c r="M28" s="2"/>
      <c r="N28" s="2"/>
    </row>
    <row r="29" spans="1:14" ht="12.75">
      <c r="A29" s="2"/>
      <c r="B29" s="2"/>
      <c r="C29" s="4">
        <v>5</v>
      </c>
      <c r="D29" s="4" t="s">
        <v>10</v>
      </c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2:11" ht="12.75">
      <c r="B30" s="3"/>
      <c r="C30" s="4">
        <v>6</v>
      </c>
      <c r="D30" s="12" t="s">
        <v>12</v>
      </c>
      <c r="E30" s="3"/>
      <c r="F30" s="3"/>
      <c r="G30" s="3"/>
      <c r="H30" s="3"/>
      <c r="I30" s="3"/>
      <c r="J30" s="3"/>
      <c r="K30" s="3"/>
    </row>
    <row r="31" spans="2:11" ht="12.75">
      <c r="B31" s="3"/>
      <c r="E31" s="6"/>
      <c r="F31" s="6"/>
      <c r="G31" s="6"/>
      <c r="H31" s="6"/>
      <c r="I31" s="6"/>
      <c r="J31" s="6"/>
      <c r="K31" s="6"/>
    </row>
    <row r="32" spans="5:11" ht="12.75">
      <c r="E32" s="2"/>
      <c r="F32" s="2"/>
      <c r="G32" s="2"/>
      <c r="H32" s="2"/>
      <c r="I32" s="2"/>
      <c r="J32" s="2"/>
      <c r="K32" s="2"/>
    </row>
    <row r="33" spans="1:11" ht="12.75">
      <c r="A33" s="7"/>
      <c r="B33" s="2"/>
      <c r="E33" s="2"/>
      <c r="F33" s="2"/>
      <c r="G33" s="2"/>
      <c r="H33" s="2"/>
      <c r="I33" s="2"/>
      <c r="J33" s="2"/>
      <c r="K33" s="2"/>
    </row>
    <row r="34" spans="1:11" ht="12.75">
      <c r="A34" s="7"/>
      <c r="B34" s="2"/>
      <c r="E34" s="2"/>
      <c r="F34" s="2"/>
      <c r="G34" s="2"/>
      <c r="H34" s="2"/>
      <c r="I34" s="2"/>
      <c r="J34" s="2"/>
      <c r="K34" s="2"/>
    </row>
    <row r="35" spans="1:11" ht="12.75">
      <c r="A35" s="7"/>
      <c r="B35" s="2"/>
      <c r="E35" s="2"/>
      <c r="F35" s="2"/>
      <c r="G35" s="2"/>
      <c r="H35" s="2"/>
      <c r="I35" s="2"/>
      <c r="J35" s="2"/>
      <c r="K35" s="2"/>
    </row>
    <row r="36" spans="1:11" ht="12.75">
      <c r="A36" s="7"/>
      <c r="B36" s="2"/>
      <c r="E36" s="2"/>
      <c r="F36" s="2"/>
      <c r="G36" s="2"/>
      <c r="H36" s="2"/>
      <c r="I36" s="2"/>
      <c r="J36" s="2"/>
      <c r="K36" s="2"/>
    </row>
    <row r="37" spans="1:11" ht="12.75">
      <c r="A37" s="7"/>
      <c r="B37" s="2"/>
      <c r="E37" s="2"/>
      <c r="F37" s="2"/>
      <c r="G37" s="2"/>
      <c r="H37" s="2"/>
      <c r="I37" s="2"/>
      <c r="J37" s="2"/>
      <c r="K37" s="2"/>
    </row>
    <row r="38" spans="1:11" ht="12.75">
      <c r="A38" s="7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16">
    <mergeCell ref="A2:D2"/>
    <mergeCell ref="A3:B3"/>
    <mergeCell ref="C3:D3"/>
    <mergeCell ref="F2:I2"/>
    <mergeCell ref="F3:G3"/>
    <mergeCell ref="H3:I3"/>
    <mergeCell ref="K2:N2"/>
    <mergeCell ref="K3:L3"/>
    <mergeCell ref="M3:N3"/>
    <mergeCell ref="C24:D24"/>
    <mergeCell ref="F12:I12"/>
    <mergeCell ref="F13:G13"/>
    <mergeCell ref="H13:I13"/>
    <mergeCell ref="A12:D12"/>
    <mergeCell ref="A13:B13"/>
    <mergeCell ref="C13:D13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Zsuzsi</dc:creator>
  <cp:keywords/>
  <dc:description/>
  <cp:lastModifiedBy>huntamelsz</cp:lastModifiedBy>
  <cp:lastPrinted>2009-02-01T20:39:12Z</cp:lastPrinted>
  <dcterms:created xsi:type="dcterms:W3CDTF">2006-07-31T13:22:49Z</dcterms:created>
  <dcterms:modified xsi:type="dcterms:W3CDTF">2009-02-01T20:40:53Z</dcterms:modified>
  <cp:category/>
  <cp:version/>
  <cp:contentType/>
  <cp:contentStatus/>
</cp:coreProperties>
</file>